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6150"/>
  </bookViews>
  <sheets>
    <sheet name="I полугодие 2017" sheetId="2" r:id="rId1"/>
  </sheets>
  <calcPr calcId="124519"/>
</workbook>
</file>

<file path=xl/calcChain.xml><?xml version="1.0" encoding="utf-8"?>
<calcChain xmlns="http://schemas.openxmlformats.org/spreadsheetml/2006/main">
  <c r="D5" i="2"/>
  <c r="D59"/>
  <c r="E59" s="1"/>
  <c r="D58"/>
  <c r="E58" s="1"/>
  <c r="D57"/>
  <c r="E57" s="1"/>
  <c r="D6"/>
  <c r="E6" s="1"/>
  <c r="D7"/>
  <c r="E7"/>
  <c r="D8"/>
  <c r="E8" s="1"/>
  <c r="D9"/>
  <c r="E9"/>
  <c r="D10"/>
  <c r="E10" s="1"/>
  <c r="D11"/>
  <c r="E11"/>
  <c r="D12"/>
  <c r="E12" s="1"/>
  <c r="D13"/>
  <c r="E13"/>
  <c r="D14"/>
  <c r="E14" s="1"/>
  <c r="D15"/>
  <c r="E15"/>
  <c r="D16"/>
  <c r="E16" s="1"/>
  <c r="D17"/>
  <c r="E17"/>
  <c r="D18"/>
  <c r="E18" s="1"/>
  <c r="D19"/>
  <c r="E19"/>
  <c r="D20"/>
  <c r="E20" s="1"/>
  <c r="D21"/>
  <c r="E21"/>
  <c r="D22"/>
  <c r="E22" s="1"/>
  <c r="D23"/>
  <c r="E23"/>
  <c r="D24"/>
  <c r="E24" s="1"/>
  <c r="D25"/>
  <c r="E25"/>
  <c r="D26"/>
  <c r="E26" s="1"/>
  <c r="D27"/>
  <c r="E27"/>
  <c r="D28"/>
  <c r="E28" s="1"/>
  <c r="D29"/>
  <c r="E29"/>
  <c r="D30"/>
  <c r="E30" s="1"/>
  <c r="D31"/>
  <c r="E31"/>
  <c r="D32"/>
  <c r="E32" s="1"/>
  <c r="D33"/>
  <c r="E33"/>
  <c r="D34"/>
  <c r="E34" s="1"/>
  <c r="D35"/>
  <c r="E35"/>
  <c r="D36"/>
  <c r="E36" s="1"/>
  <c r="D37"/>
  <c r="E37"/>
  <c r="D38"/>
  <c r="E38" s="1"/>
  <c r="D39"/>
  <c r="E39"/>
  <c r="D40"/>
  <c r="E40" s="1"/>
  <c r="D41"/>
  <c r="E41"/>
  <c r="D42"/>
  <c r="E42" s="1"/>
  <c r="D43"/>
  <c r="E43"/>
  <c r="D44"/>
  <c r="E44" s="1"/>
  <c r="D45"/>
  <c r="E45"/>
  <c r="D46"/>
  <c r="E46" s="1"/>
  <c r="D47"/>
  <c r="E47"/>
  <c r="D48"/>
  <c r="E48" s="1"/>
  <c r="D49"/>
  <c r="E49"/>
  <c r="D50"/>
  <c r="E50" s="1"/>
  <c r="D51"/>
  <c r="E51"/>
  <c r="D52"/>
  <c r="E52" s="1"/>
  <c r="D53"/>
  <c r="E53"/>
  <c r="D54"/>
  <c r="E54" s="1"/>
  <c r="D55"/>
  <c r="E55"/>
  <c r="D56"/>
  <c r="E56" s="1"/>
  <c r="E5"/>
</calcChain>
</file>

<file path=xl/sharedStrings.xml><?xml version="1.0" encoding="utf-8"?>
<sst xmlns="http://schemas.openxmlformats.org/spreadsheetml/2006/main" count="64" uniqueCount="64">
  <si>
    <t>№</t>
  </si>
  <si>
    <t>Наименование МО</t>
  </si>
  <si>
    <t>Средняя заработная плата по учреждению</t>
  </si>
  <si>
    <t>Соотношение средней заработной платы к средней заработной плате по региону</t>
  </si>
  <si>
    <t>Агульский</t>
  </si>
  <si>
    <t>Акушинский</t>
  </si>
  <si>
    <t>Ахвахский</t>
  </si>
  <si>
    <t>Ахтынский</t>
  </si>
  <si>
    <t>Бабаюртовский</t>
  </si>
  <si>
    <t>Ботлихский</t>
  </si>
  <si>
    <t>Буйнакский</t>
  </si>
  <si>
    <t>Гергебильский</t>
  </si>
  <si>
    <t>Гумбетовский</t>
  </si>
  <si>
    <t>Гунибский</t>
  </si>
  <si>
    <t>Дахадаевский</t>
  </si>
  <si>
    <t>Дербентский</t>
  </si>
  <si>
    <t>Докузпаринский</t>
  </si>
  <si>
    <t>Казбековский</t>
  </si>
  <si>
    <t>Кайтагский</t>
  </si>
  <si>
    <t>Карабудахкентский</t>
  </si>
  <si>
    <t>Каякентский</t>
  </si>
  <si>
    <t>Кизилюртовский</t>
  </si>
  <si>
    <t>Кизлярский</t>
  </si>
  <si>
    <t>Кумторкалинский</t>
  </si>
  <si>
    <t>Кулинский</t>
  </si>
  <si>
    <t>Курахский</t>
  </si>
  <si>
    <t>Лакский</t>
  </si>
  <si>
    <t>Левашинский</t>
  </si>
  <si>
    <t>Магарамкентский</t>
  </si>
  <si>
    <t>Новолакский</t>
  </si>
  <si>
    <t>Ногайский</t>
  </si>
  <si>
    <t>Рутульский</t>
  </si>
  <si>
    <t>С.Стальский</t>
  </si>
  <si>
    <t>Сергокалинский</t>
  </si>
  <si>
    <t>Табасаранский</t>
  </si>
  <si>
    <t>Тарумовский</t>
  </si>
  <si>
    <t>Тляратинский</t>
  </si>
  <si>
    <t>Унцукульский</t>
  </si>
  <si>
    <t>Хасавюртовский</t>
  </si>
  <si>
    <t>Хивский</t>
  </si>
  <si>
    <t>Хунзахский</t>
  </si>
  <si>
    <t>Цумадинский</t>
  </si>
  <si>
    <t>Цунтинский</t>
  </si>
  <si>
    <t>Чародинский</t>
  </si>
  <si>
    <t>Шамильский</t>
  </si>
  <si>
    <t>Бежтинский участ</t>
  </si>
  <si>
    <t>г.Махачкала</t>
  </si>
  <si>
    <t>г.Дербент</t>
  </si>
  <si>
    <t>г.Буйнакск</t>
  </si>
  <si>
    <t>г.Хасавюрт</t>
  </si>
  <si>
    <t>г.Каспийск</t>
  </si>
  <si>
    <t>г.Кизляр</t>
  </si>
  <si>
    <t>г.Кизилюрт</t>
  </si>
  <si>
    <t>г.Избербаш</t>
  </si>
  <si>
    <t>г.Ю.Сухокумск</t>
  </si>
  <si>
    <t>г.Даг.Огни</t>
  </si>
  <si>
    <t>Итого по муниципальным учреждениям культуры</t>
  </si>
  <si>
    <t>Итого по республиканским учреждения культуры</t>
  </si>
  <si>
    <t>Всего по культуре</t>
  </si>
  <si>
    <t>Начальник планово-экономического отдела</t>
  </si>
  <si>
    <t>Д. Нурахмедова</t>
  </si>
  <si>
    <t>Информация
о средней заработной плате по муниципальным учреждениям культуры за 1 полугодие 2017 года</t>
  </si>
  <si>
    <t>Отклонение от 90,0 %</t>
  </si>
  <si>
    <t>Примечание: по данным Территориального органа Федеральной государственной статистики среднемесячный доход от трудовой деятельности за 1 полугодие 2017 года - 17 727,7 рублей</t>
  </si>
</sst>
</file>

<file path=xl/styles.xml><?xml version="1.0" encoding="utf-8"?>
<styleSheet xmlns="http://schemas.openxmlformats.org/spreadsheetml/2006/main">
  <numFmts count="5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0" fillId="0" borderId="0"/>
    <xf numFmtId="0" fontId="2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2" fillId="0" borderId="0" xfId="1"/>
    <xf numFmtId="0" fontId="7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5" fillId="0" borderId="0" xfId="1" applyFont="1" applyAlignment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/>
    </xf>
    <xf numFmtId="0" fontId="5" fillId="0" borderId="1" xfId="1" applyFont="1" applyFill="1" applyBorder="1"/>
    <xf numFmtId="164" fontId="5" fillId="0" borderId="1" xfId="1" applyNumberFormat="1" applyFont="1" applyFill="1" applyBorder="1" applyAlignment="1"/>
    <xf numFmtId="164" fontId="8" fillId="0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5" xfId="1" applyNumberFormat="1" applyFont="1" applyBorder="1" applyAlignment="1">
      <alignment horizontal="left" vertical="center" wrapText="1"/>
    </xf>
  </cellXfs>
  <cellStyles count="21">
    <cellStyle name="Comma" xfId="2"/>
    <cellStyle name="Comma [0]" xfId="3"/>
    <cellStyle name="Comma [0] 2" xfId="4"/>
    <cellStyle name="Comma 2" xfId="5"/>
    <cellStyle name="Currency" xfId="6"/>
    <cellStyle name="Currency [0]" xfId="7"/>
    <cellStyle name="Currency [0] 2" xfId="8"/>
    <cellStyle name="Currency 2" xfId="9"/>
    <cellStyle name="Normal" xfId="10"/>
    <cellStyle name="Normal 2" xfId="11"/>
    <cellStyle name="Percent" xfId="12"/>
    <cellStyle name="Percent 2" xfId="13"/>
    <cellStyle name="Обычный" xfId="0" builtinId="0"/>
    <cellStyle name="Обычный 2" xfId="1"/>
    <cellStyle name="Обычный 2 2" xfId="14"/>
    <cellStyle name="Обычный 2 2 2" xfId="15"/>
    <cellStyle name="Обычный 2 2 3" xfId="20"/>
    <cellStyle name="Обычный 2 3" xfId="19"/>
    <cellStyle name="Обычный 3" xfId="16"/>
    <cellStyle name="Обычный 4" xfId="18"/>
    <cellStyle name="Стиль 1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H12" sqref="H12:H13"/>
    </sheetView>
  </sheetViews>
  <sheetFormatPr defaultRowHeight="15"/>
  <cols>
    <col min="1" max="1" width="3.140625" bestFit="1" customWidth="1"/>
    <col min="2" max="2" width="31.85546875" customWidth="1"/>
    <col min="3" max="3" width="16.140625" customWidth="1"/>
    <col min="4" max="4" width="19.42578125" customWidth="1"/>
    <col min="5" max="5" width="14.140625" customWidth="1"/>
  </cols>
  <sheetData>
    <row r="1" spans="1:5" ht="56.25" customHeight="1">
      <c r="A1" s="17" t="s">
        <v>61</v>
      </c>
      <c r="B1" s="17"/>
      <c r="C1" s="17"/>
      <c r="D1" s="17"/>
      <c r="E1" s="17"/>
    </row>
    <row r="2" spans="1:5" ht="33" customHeight="1">
      <c r="A2" s="18" t="s">
        <v>63</v>
      </c>
      <c r="B2" s="18"/>
      <c r="C2" s="18"/>
      <c r="D2" s="18"/>
      <c r="E2" s="18"/>
    </row>
    <row r="3" spans="1:5" ht="93" customHeight="1">
      <c r="A3" s="3" t="s">
        <v>0</v>
      </c>
      <c r="B3" s="8" t="s">
        <v>1</v>
      </c>
      <c r="C3" s="2" t="s">
        <v>2</v>
      </c>
      <c r="D3" s="2" t="s">
        <v>3</v>
      </c>
      <c r="E3" s="4" t="s">
        <v>62</v>
      </c>
    </row>
    <row r="4" spans="1:5">
      <c r="A4" s="3">
        <v>1</v>
      </c>
      <c r="B4" s="8">
        <v>2</v>
      </c>
      <c r="C4" s="8">
        <v>3</v>
      </c>
      <c r="D4" s="8">
        <v>4</v>
      </c>
      <c r="E4" s="8">
        <v>5</v>
      </c>
    </row>
    <row r="5" spans="1:5">
      <c r="A5" s="10">
        <v>1</v>
      </c>
      <c r="B5" s="5" t="s">
        <v>4</v>
      </c>
      <c r="C5" s="11">
        <v>12231.182795698925</v>
      </c>
      <c r="D5" s="12">
        <f>C5/17727.7*100</f>
        <v>68.994752820156734</v>
      </c>
      <c r="E5" s="11">
        <f>D5-90</f>
        <v>-21.005247179843266</v>
      </c>
    </row>
    <row r="6" spans="1:5">
      <c r="A6" s="10">
        <v>2</v>
      </c>
      <c r="B6" s="6" t="s">
        <v>5</v>
      </c>
      <c r="C6" s="11">
        <v>16087.735653615084</v>
      </c>
      <c r="D6" s="12">
        <f t="shared" ref="D6:D59" si="0">C6/17727.7*100</f>
        <v>90.749142041071778</v>
      </c>
      <c r="E6" s="11">
        <f t="shared" ref="E6:E59" si="1">D6-90</f>
        <v>0.74914204107177795</v>
      </c>
    </row>
    <row r="7" spans="1:5">
      <c r="A7" s="10">
        <v>3</v>
      </c>
      <c r="B7" s="6" t="s">
        <v>6</v>
      </c>
      <c r="C7" s="11">
        <v>13929.411764705885</v>
      </c>
      <c r="D7" s="12">
        <f t="shared" si="0"/>
        <v>78.574275087608001</v>
      </c>
      <c r="E7" s="11">
        <f t="shared" si="1"/>
        <v>-11.425724912391999</v>
      </c>
    </row>
    <row r="8" spans="1:5">
      <c r="A8" s="10">
        <v>4</v>
      </c>
      <c r="B8" s="6" t="s">
        <v>7</v>
      </c>
      <c r="C8" s="11">
        <v>12127.168458781362</v>
      </c>
      <c r="D8" s="12">
        <f t="shared" si="0"/>
        <v>68.408019420349859</v>
      </c>
      <c r="E8" s="11">
        <f t="shared" si="1"/>
        <v>-21.591980579650141</v>
      </c>
    </row>
    <row r="9" spans="1:5">
      <c r="A9" s="10">
        <v>5</v>
      </c>
      <c r="B9" s="6" t="s">
        <v>8</v>
      </c>
      <c r="C9" s="11">
        <v>15341.133942161341</v>
      </c>
      <c r="D9" s="12">
        <f t="shared" si="0"/>
        <v>86.537644151025461</v>
      </c>
      <c r="E9" s="11">
        <f t="shared" si="1"/>
        <v>-3.4623558489745392</v>
      </c>
    </row>
    <row r="10" spans="1:5">
      <c r="A10" s="10">
        <v>6</v>
      </c>
      <c r="B10" s="6" t="s">
        <v>9</v>
      </c>
      <c r="C10" s="11">
        <v>13168.32917705736</v>
      </c>
      <c r="D10" s="12">
        <f t="shared" si="0"/>
        <v>74.281092172460944</v>
      </c>
      <c r="E10" s="11">
        <f t="shared" si="1"/>
        <v>-15.718907827539056</v>
      </c>
    </row>
    <row r="11" spans="1:5">
      <c r="A11" s="10">
        <v>7</v>
      </c>
      <c r="B11" s="6" t="s">
        <v>10</v>
      </c>
      <c r="C11" s="11">
        <v>14302.640264026406</v>
      </c>
      <c r="D11" s="12">
        <f t="shared" si="0"/>
        <v>80.679615878125219</v>
      </c>
      <c r="E11" s="11">
        <f t="shared" si="1"/>
        <v>-9.3203841218747812</v>
      </c>
    </row>
    <row r="12" spans="1:5">
      <c r="A12" s="10">
        <v>8</v>
      </c>
      <c r="B12" s="6" t="s">
        <v>11</v>
      </c>
      <c r="C12" s="11">
        <v>14244.768310911808</v>
      </c>
      <c r="D12" s="12">
        <f t="shared" si="0"/>
        <v>80.353166574974793</v>
      </c>
      <c r="E12" s="11">
        <f t="shared" si="1"/>
        <v>-9.646833425025207</v>
      </c>
    </row>
    <row r="13" spans="1:5">
      <c r="A13" s="10">
        <v>9</v>
      </c>
      <c r="B13" s="6" t="s">
        <v>12</v>
      </c>
      <c r="C13" s="11">
        <v>12999.791926758218</v>
      </c>
      <c r="D13" s="12">
        <f t="shared" si="0"/>
        <v>73.330392136364097</v>
      </c>
      <c r="E13" s="11">
        <f t="shared" si="1"/>
        <v>-16.669607863635903</v>
      </c>
    </row>
    <row r="14" spans="1:5">
      <c r="A14" s="10">
        <v>10</v>
      </c>
      <c r="B14" s="6" t="s">
        <v>13</v>
      </c>
      <c r="C14" s="11">
        <v>11236.610711430856</v>
      </c>
      <c r="D14" s="12">
        <f t="shared" si="0"/>
        <v>63.384481412878472</v>
      </c>
      <c r="E14" s="11">
        <f t="shared" si="1"/>
        <v>-26.615518587121528</v>
      </c>
    </row>
    <row r="15" spans="1:5">
      <c r="A15" s="10">
        <v>11</v>
      </c>
      <c r="B15" s="6" t="s">
        <v>14</v>
      </c>
      <c r="C15" s="11">
        <v>12006.435643564357</v>
      </c>
      <c r="D15" s="12">
        <f t="shared" si="0"/>
        <v>67.726978928819619</v>
      </c>
      <c r="E15" s="11">
        <f t="shared" si="1"/>
        <v>-22.273021071180381</v>
      </c>
    </row>
    <row r="16" spans="1:5">
      <c r="A16" s="10">
        <v>12</v>
      </c>
      <c r="B16" s="6" t="s">
        <v>15</v>
      </c>
      <c r="C16" s="11">
        <v>11951.268591426071</v>
      </c>
      <c r="D16" s="12">
        <f t="shared" si="0"/>
        <v>67.415787673674927</v>
      </c>
      <c r="E16" s="11">
        <f t="shared" si="1"/>
        <v>-22.584212326325073</v>
      </c>
    </row>
    <row r="17" spans="1:5">
      <c r="A17" s="10">
        <v>13</v>
      </c>
      <c r="B17" s="6" t="s">
        <v>16</v>
      </c>
      <c r="C17" s="11">
        <v>17180.232558139534</v>
      </c>
      <c r="D17" s="12">
        <f t="shared" si="0"/>
        <v>96.911796556459848</v>
      </c>
      <c r="E17" s="11">
        <f t="shared" si="1"/>
        <v>6.9117965564598478</v>
      </c>
    </row>
    <row r="18" spans="1:5">
      <c r="A18" s="10">
        <v>14</v>
      </c>
      <c r="B18" s="6" t="s">
        <v>17</v>
      </c>
      <c r="C18" s="11">
        <v>12909.568261376897</v>
      </c>
      <c r="D18" s="12">
        <f t="shared" si="0"/>
        <v>72.821450393321726</v>
      </c>
      <c r="E18" s="11">
        <f t="shared" si="1"/>
        <v>-17.178549606678274</v>
      </c>
    </row>
    <row r="19" spans="1:5">
      <c r="A19" s="10">
        <v>15</v>
      </c>
      <c r="B19" s="6" t="s">
        <v>18</v>
      </c>
      <c r="C19" s="11">
        <v>13045.327754532776</v>
      </c>
      <c r="D19" s="12">
        <f t="shared" si="0"/>
        <v>73.587254717378883</v>
      </c>
      <c r="E19" s="11">
        <f t="shared" si="1"/>
        <v>-16.412745282621117</v>
      </c>
    </row>
    <row r="20" spans="1:5">
      <c r="A20" s="10">
        <v>16</v>
      </c>
      <c r="B20" s="6" t="s">
        <v>19</v>
      </c>
      <c r="C20" s="11">
        <v>11839.68839688397</v>
      </c>
      <c r="D20" s="12">
        <f t="shared" si="0"/>
        <v>66.786376105664985</v>
      </c>
      <c r="E20" s="11">
        <f t="shared" si="1"/>
        <v>-23.213623894335015</v>
      </c>
    </row>
    <row r="21" spans="1:5">
      <c r="A21" s="10">
        <v>17</v>
      </c>
      <c r="B21" s="6" t="s">
        <v>20</v>
      </c>
      <c r="C21" s="11">
        <v>11507.017543859649</v>
      </c>
      <c r="D21" s="12">
        <f t="shared" si="0"/>
        <v>64.909816523630525</v>
      </c>
      <c r="E21" s="11">
        <f t="shared" si="1"/>
        <v>-25.090183476369475</v>
      </c>
    </row>
    <row r="22" spans="1:5">
      <c r="A22" s="10">
        <v>18</v>
      </c>
      <c r="B22" s="6" t="s">
        <v>21</v>
      </c>
      <c r="C22" s="11">
        <v>12180.482456140351</v>
      </c>
      <c r="D22" s="12">
        <f t="shared" si="0"/>
        <v>68.708757797911474</v>
      </c>
      <c r="E22" s="11">
        <f t="shared" si="1"/>
        <v>-21.291242202088526</v>
      </c>
    </row>
    <row r="23" spans="1:5">
      <c r="A23" s="10">
        <v>19</v>
      </c>
      <c r="B23" s="6" t="s">
        <v>22</v>
      </c>
      <c r="C23" s="11">
        <v>14922.096727483349</v>
      </c>
      <c r="D23" s="12">
        <f t="shared" si="0"/>
        <v>84.173901450742889</v>
      </c>
      <c r="E23" s="11">
        <f t="shared" si="1"/>
        <v>-5.8260985492571109</v>
      </c>
    </row>
    <row r="24" spans="1:5">
      <c r="A24" s="10">
        <v>20</v>
      </c>
      <c r="B24" s="6" t="s">
        <v>23</v>
      </c>
      <c r="C24" s="11">
        <v>12410.614525139667</v>
      </c>
      <c r="D24" s="12">
        <f t="shared" si="0"/>
        <v>70.006907411224617</v>
      </c>
      <c r="E24" s="11">
        <f t="shared" si="1"/>
        <v>-19.993092588775383</v>
      </c>
    </row>
    <row r="25" spans="1:5">
      <c r="A25" s="10">
        <v>21</v>
      </c>
      <c r="B25" s="6" t="s">
        <v>24</v>
      </c>
      <c r="C25" s="11">
        <v>12395.658263305322</v>
      </c>
      <c r="D25" s="12">
        <f t="shared" si="0"/>
        <v>69.922540788175127</v>
      </c>
      <c r="E25" s="11">
        <f t="shared" si="1"/>
        <v>-20.077459211824873</v>
      </c>
    </row>
    <row r="26" spans="1:5">
      <c r="A26" s="10">
        <v>22</v>
      </c>
      <c r="B26" s="6" t="s">
        <v>25</v>
      </c>
      <c r="C26" s="11">
        <v>14140.068886337545</v>
      </c>
      <c r="D26" s="12">
        <f t="shared" si="0"/>
        <v>79.762568671274579</v>
      </c>
      <c r="E26" s="11">
        <f t="shared" si="1"/>
        <v>-10.237431328725421</v>
      </c>
    </row>
    <row r="27" spans="1:5">
      <c r="A27" s="10">
        <v>23</v>
      </c>
      <c r="B27" s="6" t="s">
        <v>26</v>
      </c>
      <c r="C27" s="11">
        <v>16144.840008476373</v>
      </c>
      <c r="D27" s="12">
        <f t="shared" si="0"/>
        <v>91.071261407155873</v>
      </c>
      <c r="E27" s="11">
        <f t="shared" si="1"/>
        <v>1.0712614071558733</v>
      </c>
    </row>
    <row r="28" spans="1:5">
      <c r="A28" s="10">
        <v>24</v>
      </c>
      <c r="B28" s="6" t="s">
        <v>27</v>
      </c>
      <c r="C28" s="11">
        <v>13681.388501472185</v>
      </c>
      <c r="D28" s="12">
        <f t="shared" si="0"/>
        <v>77.17520322135519</v>
      </c>
      <c r="E28" s="11">
        <f t="shared" si="1"/>
        <v>-12.82479677864481</v>
      </c>
    </row>
    <row r="29" spans="1:5">
      <c r="A29" s="10">
        <v>25</v>
      </c>
      <c r="B29" s="6" t="s">
        <v>28</v>
      </c>
      <c r="C29" s="11">
        <v>11439.217210990151</v>
      </c>
      <c r="D29" s="12">
        <f t="shared" si="0"/>
        <v>64.527362325570436</v>
      </c>
      <c r="E29" s="11">
        <f t="shared" si="1"/>
        <v>-25.472637674429564</v>
      </c>
    </row>
    <row r="30" spans="1:5">
      <c r="A30" s="10">
        <v>26</v>
      </c>
      <c r="B30" s="6" t="s">
        <v>29</v>
      </c>
      <c r="C30" s="11">
        <v>16856.494096276114</v>
      </c>
      <c r="D30" s="12">
        <f t="shared" si="0"/>
        <v>95.085623607552662</v>
      </c>
      <c r="E30" s="11">
        <f t="shared" si="1"/>
        <v>5.0856236075526624</v>
      </c>
    </row>
    <row r="31" spans="1:5">
      <c r="A31" s="10">
        <v>27</v>
      </c>
      <c r="B31" s="6" t="s">
        <v>30</v>
      </c>
      <c r="C31" s="11">
        <v>12183.069712946688</v>
      </c>
      <c r="D31" s="12">
        <f t="shared" si="0"/>
        <v>68.72335222813274</v>
      </c>
      <c r="E31" s="11">
        <f t="shared" si="1"/>
        <v>-21.27664777186726</v>
      </c>
    </row>
    <row r="32" spans="1:5">
      <c r="A32" s="10">
        <v>28</v>
      </c>
      <c r="B32" s="6" t="s">
        <v>31</v>
      </c>
      <c r="C32" s="11">
        <v>11307.242582897032</v>
      </c>
      <c r="D32" s="12">
        <f t="shared" si="0"/>
        <v>63.78290800779024</v>
      </c>
      <c r="E32" s="11">
        <f t="shared" si="1"/>
        <v>-26.21709199220976</v>
      </c>
    </row>
    <row r="33" spans="1:5">
      <c r="A33" s="10">
        <v>29</v>
      </c>
      <c r="B33" s="6" t="s">
        <v>32</v>
      </c>
      <c r="C33" s="11">
        <v>9983.1241283124127</v>
      </c>
      <c r="D33" s="12">
        <f t="shared" si="0"/>
        <v>56.313701880742641</v>
      </c>
      <c r="E33" s="11">
        <f t="shared" si="1"/>
        <v>-33.686298119257359</v>
      </c>
    </row>
    <row r="34" spans="1:5">
      <c r="A34" s="10">
        <v>30</v>
      </c>
      <c r="B34" s="6" t="s">
        <v>33</v>
      </c>
      <c r="C34" s="11">
        <v>14281.666666666666</v>
      </c>
      <c r="D34" s="12">
        <f t="shared" si="0"/>
        <v>80.561306129202691</v>
      </c>
      <c r="E34" s="11">
        <f t="shared" si="1"/>
        <v>-9.4386938707973087</v>
      </c>
    </row>
    <row r="35" spans="1:5">
      <c r="A35" s="10">
        <v>31</v>
      </c>
      <c r="B35" s="6" t="s">
        <v>34</v>
      </c>
      <c r="C35" s="11">
        <v>11154.09836065574</v>
      </c>
      <c r="D35" s="12">
        <f t="shared" si="0"/>
        <v>62.91903834482612</v>
      </c>
      <c r="E35" s="11">
        <f t="shared" si="1"/>
        <v>-27.08096165517388</v>
      </c>
    </row>
    <row r="36" spans="1:5">
      <c r="A36" s="10">
        <v>32</v>
      </c>
      <c r="B36" s="6" t="s">
        <v>35</v>
      </c>
      <c r="C36" s="11">
        <v>14343.537414965986</v>
      </c>
      <c r="D36" s="12">
        <f t="shared" si="0"/>
        <v>80.910312194847521</v>
      </c>
      <c r="E36" s="11">
        <f t="shared" si="1"/>
        <v>-9.0896878051524794</v>
      </c>
    </row>
    <row r="37" spans="1:5">
      <c r="A37" s="10">
        <v>33</v>
      </c>
      <c r="B37" s="6" t="s">
        <v>36</v>
      </c>
      <c r="C37" s="11">
        <v>11927.138331573389</v>
      </c>
      <c r="D37" s="12">
        <f t="shared" si="0"/>
        <v>67.279671539869184</v>
      </c>
      <c r="E37" s="11">
        <f t="shared" si="1"/>
        <v>-22.720328460130816</v>
      </c>
    </row>
    <row r="38" spans="1:5">
      <c r="A38" s="10">
        <v>34</v>
      </c>
      <c r="B38" s="6" t="s">
        <v>37</v>
      </c>
      <c r="C38" s="11">
        <v>15495.402298850573</v>
      </c>
      <c r="D38" s="12">
        <f t="shared" si="0"/>
        <v>87.407854932397171</v>
      </c>
      <c r="E38" s="11">
        <f t="shared" si="1"/>
        <v>-2.5921450676028286</v>
      </c>
    </row>
    <row r="39" spans="1:5">
      <c r="A39" s="10">
        <v>35</v>
      </c>
      <c r="B39" s="6" t="s">
        <v>38</v>
      </c>
      <c r="C39" s="11">
        <v>14185.777777777779</v>
      </c>
      <c r="D39" s="12">
        <f t="shared" si="0"/>
        <v>80.020407485335255</v>
      </c>
      <c r="E39" s="11">
        <f t="shared" si="1"/>
        <v>-9.9795925146647448</v>
      </c>
    </row>
    <row r="40" spans="1:5">
      <c r="A40" s="10">
        <v>36</v>
      </c>
      <c r="B40" s="6" t="s">
        <v>39</v>
      </c>
      <c r="C40" s="11">
        <v>16113.295880149813</v>
      </c>
      <c r="D40" s="12">
        <f t="shared" si="0"/>
        <v>90.893324459178643</v>
      </c>
      <c r="E40" s="11">
        <f t="shared" si="1"/>
        <v>0.89332445917864334</v>
      </c>
    </row>
    <row r="41" spans="1:5">
      <c r="A41" s="10">
        <v>37</v>
      </c>
      <c r="B41" s="6" t="s">
        <v>40</v>
      </c>
      <c r="C41" s="11">
        <v>11320.847851335655</v>
      </c>
      <c r="D41" s="12">
        <f t="shared" si="0"/>
        <v>63.859653826134547</v>
      </c>
      <c r="E41" s="11">
        <f t="shared" si="1"/>
        <v>-26.140346173865453</v>
      </c>
    </row>
    <row r="42" spans="1:5">
      <c r="A42" s="10">
        <v>38</v>
      </c>
      <c r="B42" s="6" t="s">
        <v>41</v>
      </c>
      <c r="C42" s="11">
        <v>13972.413793103447</v>
      </c>
      <c r="D42" s="12">
        <f t="shared" si="0"/>
        <v>78.816844785863069</v>
      </c>
      <c r="E42" s="11">
        <f t="shared" si="1"/>
        <v>-11.183155214136931</v>
      </c>
    </row>
    <row r="43" spans="1:5">
      <c r="A43" s="10">
        <v>39</v>
      </c>
      <c r="B43" s="6" t="s">
        <v>42</v>
      </c>
      <c r="C43" s="11">
        <v>12940.337224383917</v>
      </c>
      <c r="D43" s="12">
        <f t="shared" si="0"/>
        <v>72.995014719246811</v>
      </c>
      <c r="E43" s="11">
        <f t="shared" si="1"/>
        <v>-17.004985280753189</v>
      </c>
    </row>
    <row r="44" spans="1:5">
      <c r="A44" s="10">
        <v>40</v>
      </c>
      <c r="B44" s="6" t="s">
        <v>43</v>
      </c>
      <c r="C44" s="11">
        <v>11374.655647382921</v>
      </c>
      <c r="D44" s="12">
        <f t="shared" si="0"/>
        <v>64.163177667621412</v>
      </c>
      <c r="E44" s="11">
        <f t="shared" si="1"/>
        <v>-25.836822332378588</v>
      </c>
    </row>
    <row r="45" spans="1:5">
      <c r="A45" s="10">
        <v>41</v>
      </c>
      <c r="B45" s="6" t="s">
        <v>44</v>
      </c>
      <c r="C45" s="11">
        <v>12615.015015015013</v>
      </c>
      <c r="D45" s="12">
        <f t="shared" si="0"/>
        <v>71.159908025378442</v>
      </c>
      <c r="E45" s="11">
        <f t="shared" si="1"/>
        <v>-18.840091974621558</v>
      </c>
    </row>
    <row r="46" spans="1:5">
      <c r="A46" s="10">
        <v>42</v>
      </c>
      <c r="B46" s="6" t="s">
        <v>45</v>
      </c>
      <c r="C46" s="11">
        <v>11999.243570347957</v>
      </c>
      <c r="D46" s="12">
        <f t="shared" si="0"/>
        <v>67.68640923722738</v>
      </c>
      <c r="E46" s="11">
        <f t="shared" si="1"/>
        <v>-22.31359076277262</v>
      </c>
    </row>
    <row r="47" spans="1:5">
      <c r="A47" s="10">
        <v>43</v>
      </c>
      <c r="B47" s="6" t="s">
        <v>46</v>
      </c>
      <c r="C47" s="11">
        <v>15788.656313301823</v>
      </c>
      <c r="D47" s="12">
        <f t="shared" si="0"/>
        <v>89.062068476462386</v>
      </c>
      <c r="E47" s="11">
        <f t="shared" si="1"/>
        <v>-0.937931523537614</v>
      </c>
    </row>
    <row r="48" spans="1:5">
      <c r="A48" s="10">
        <v>44</v>
      </c>
      <c r="B48" s="6" t="s">
        <v>47</v>
      </c>
      <c r="C48" s="11">
        <v>15836.419753086418</v>
      </c>
      <c r="D48" s="12">
        <f t="shared" si="0"/>
        <v>89.331496771078136</v>
      </c>
      <c r="E48" s="11">
        <f t="shared" si="1"/>
        <v>-0.66850322892186398</v>
      </c>
    </row>
    <row r="49" spans="1:5">
      <c r="A49" s="10">
        <v>45</v>
      </c>
      <c r="B49" s="6" t="s">
        <v>48</v>
      </c>
      <c r="C49" s="11">
        <v>15946.031746031747</v>
      </c>
      <c r="D49" s="12">
        <f t="shared" si="0"/>
        <v>89.949805931010502</v>
      </c>
      <c r="E49" s="11">
        <f t="shared" si="1"/>
        <v>-5.0194068989497964E-2</v>
      </c>
    </row>
    <row r="50" spans="1:5">
      <c r="A50" s="10">
        <v>46</v>
      </c>
      <c r="B50" s="6" t="s">
        <v>49</v>
      </c>
      <c r="C50" s="11">
        <v>16782.508721852202</v>
      </c>
      <c r="D50" s="12">
        <f t="shared" si="0"/>
        <v>94.668280272410982</v>
      </c>
      <c r="E50" s="11">
        <f t="shared" si="1"/>
        <v>4.668280272410982</v>
      </c>
    </row>
    <row r="51" spans="1:5">
      <c r="A51" s="10">
        <v>47</v>
      </c>
      <c r="B51" s="6" t="s">
        <v>50</v>
      </c>
      <c r="C51" s="11">
        <v>15739.259259259261</v>
      </c>
      <c r="D51" s="12">
        <f t="shared" si="0"/>
        <v>88.783425144035945</v>
      </c>
      <c r="E51" s="11">
        <f t="shared" si="1"/>
        <v>-1.2165748559640548</v>
      </c>
    </row>
    <row r="52" spans="1:5">
      <c r="A52" s="10">
        <v>48</v>
      </c>
      <c r="B52" s="6" t="s">
        <v>51</v>
      </c>
      <c r="C52" s="11">
        <v>15502.083333333334</v>
      </c>
      <c r="D52" s="12">
        <f t="shared" si="0"/>
        <v>87.44554191087019</v>
      </c>
      <c r="E52" s="11">
        <f t="shared" si="1"/>
        <v>-2.5544580891298097</v>
      </c>
    </row>
    <row r="53" spans="1:5">
      <c r="A53" s="10">
        <v>49</v>
      </c>
      <c r="B53" s="6" t="s">
        <v>52</v>
      </c>
      <c r="C53" s="11">
        <v>12286.011904761905</v>
      </c>
      <c r="D53" s="12">
        <f t="shared" si="0"/>
        <v>69.304037775695122</v>
      </c>
      <c r="E53" s="11">
        <f t="shared" si="1"/>
        <v>-20.695962224304878</v>
      </c>
    </row>
    <row r="54" spans="1:5">
      <c r="A54" s="10">
        <v>50</v>
      </c>
      <c r="B54" s="6" t="s">
        <v>53</v>
      </c>
      <c r="C54" s="11">
        <v>15103.859649122809</v>
      </c>
      <c r="D54" s="12">
        <f t="shared" si="0"/>
        <v>85.199206039829249</v>
      </c>
      <c r="E54" s="11">
        <f t="shared" si="1"/>
        <v>-4.8007939601707506</v>
      </c>
    </row>
    <row r="55" spans="1:5">
      <c r="A55" s="10">
        <v>51</v>
      </c>
      <c r="B55" s="6" t="s">
        <v>54</v>
      </c>
      <c r="C55" s="11">
        <v>16300</v>
      </c>
      <c r="D55" s="12">
        <f t="shared" si="0"/>
        <v>91.946501802264251</v>
      </c>
      <c r="E55" s="11">
        <f t="shared" si="1"/>
        <v>1.9465018022642511</v>
      </c>
    </row>
    <row r="56" spans="1:5">
      <c r="A56" s="10">
        <v>52</v>
      </c>
      <c r="B56" s="6" t="s">
        <v>55</v>
      </c>
      <c r="C56" s="11">
        <v>13733.870967741936</v>
      </c>
      <c r="D56" s="12">
        <f t="shared" si="0"/>
        <v>77.471251023775991</v>
      </c>
      <c r="E56" s="11">
        <f t="shared" si="1"/>
        <v>-12.528748976224009</v>
      </c>
    </row>
    <row r="57" spans="1:5">
      <c r="A57" s="19" t="s">
        <v>56</v>
      </c>
      <c r="B57" s="19"/>
      <c r="C57" s="9">
        <v>13399</v>
      </c>
      <c r="D57" s="13">
        <f t="shared" si="0"/>
        <v>75.582280837333656</v>
      </c>
      <c r="E57" s="14">
        <f t="shared" si="1"/>
        <v>-14.417719162666344</v>
      </c>
    </row>
    <row r="58" spans="1:5">
      <c r="A58" s="20" t="s">
        <v>57</v>
      </c>
      <c r="B58" s="21"/>
      <c r="C58" s="9">
        <v>16456.8</v>
      </c>
      <c r="D58" s="13">
        <f t="shared" si="0"/>
        <v>92.830993304263941</v>
      </c>
      <c r="E58" s="14">
        <f t="shared" si="1"/>
        <v>2.8309933042639415</v>
      </c>
    </row>
    <row r="59" spans="1:5">
      <c r="A59" s="19" t="s">
        <v>58</v>
      </c>
      <c r="B59" s="19"/>
      <c r="C59" s="9">
        <v>14531.1</v>
      </c>
      <c r="D59" s="13">
        <f t="shared" si="0"/>
        <v>81.968332045330186</v>
      </c>
      <c r="E59" s="14">
        <f t="shared" si="1"/>
        <v>-8.031667954669814</v>
      </c>
    </row>
    <row r="60" spans="1:5">
      <c r="A60" s="7"/>
      <c r="B60" s="7"/>
      <c r="C60" s="1"/>
      <c r="D60" s="1"/>
      <c r="E60" s="1"/>
    </row>
    <row r="61" spans="1:5">
      <c r="A61" s="15" t="s">
        <v>59</v>
      </c>
      <c r="B61" s="15"/>
      <c r="C61" s="15"/>
      <c r="D61" s="16" t="s">
        <v>60</v>
      </c>
      <c r="E61" s="16"/>
    </row>
  </sheetData>
  <mergeCells count="7">
    <mergeCell ref="A61:C61"/>
    <mergeCell ref="D61:E61"/>
    <mergeCell ref="A1:E1"/>
    <mergeCell ref="A2:E2"/>
    <mergeCell ref="A58:B58"/>
    <mergeCell ref="A57:B57"/>
    <mergeCell ref="A59:B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</dc:creator>
  <cp:lastModifiedBy>Магомед</cp:lastModifiedBy>
  <cp:lastPrinted>2017-10-02T14:06:52Z</cp:lastPrinted>
  <dcterms:created xsi:type="dcterms:W3CDTF">2017-10-02T13:53:30Z</dcterms:created>
  <dcterms:modified xsi:type="dcterms:W3CDTF">2017-10-02T14:19:42Z</dcterms:modified>
</cp:coreProperties>
</file>